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amp64\www\SiteV2\contrats\34eme-serie\"/>
    </mc:Choice>
  </mc:AlternateContent>
  <bookViews>
    <workbookView xWindow="0" yWindow="0" windowWidth="24000" windowHeight="9135"/>
  </bookViews>
  <sheets>
    <sheet name="Pain 10-12 2025 EXC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" l="1"/>
  <c r="Q21" i="1"/>
  <c r="P21" i="1"/>
  <c r="O21" i="1"/>
  <c r="O22" i="1" s="1"/>
  <c r="N21" i="1"/>
  <c r="M21" i="1"/>
  <c r="L21" i="1"/>
  <c r="K22" i="1" s="1"/>
  <c r="K21" i="1"/>
  <c r="J21" i="1"/>
  <c r="I21" i="1"/>
  <c r="H21" i="1"/>
  <c r="G21" i="1"/>
  <c r="F21" i="1"/>
  <c r="F22" i="1" s="1"/>
  <c r="C24" i="1" s="1"/>
</calcChain>
</file>

<file path=xl/sharedStrings.xml><?xml version="1.0" encoding="utf-8"?>
<sst xmlns="http://schemas.openxmlformats.org/spreadsheetml/2006/main" count="43" uniqueCount="35">
  <si>
    <t>LES PANIERS PAYSANS DU GIENNOIS</t>
  </si>
  <si>
    <t>CONTRAT PAIN</t>
  </si>
  <si>
    <t>Maison des Associations</t>
  </si>
  <si>
    <t>45500 GIEN</t>
  </si>
  <si>
    <t>Période : Octobre à Décembre 2025</t>
  </si>
  <si>
    <t>CONSOMM'ACTEUR-TRICE</t>
  </si>
  <si>
    <t xml:space="preserve">  NOM :</t>
  </si>
  <si>
    <t xml:space="preserve">  Adresse e-mail et Tél. :</t>
  </si>
  <si>
    <t>Octobre</t>
  </si>
  <si>
    <t>Novembre</t>
  </si>
  <si>
    <t>Décembre</t>
  </si>
  <si>
    <t>Campagne</t>
  </si>
  <si>
    <t>Blés ancien T80</t>
  </si>
  <si>
    <t>500 g</t>
  </si>
  <si>
    <t>Seigle T170</t>
  </si>
  <si>
    <t>1 kg</t>
  </si>
  <si>
    <t>Campagne graines</t>
  </si>
  <si>
    <t>Graines : courge, tournesol et lin</t>
  </si>
  <si>
    <t>Engrain noir</t>
  </si>
  <si>
    <t>Petit épeautre</t>
  </si>
  <si>
    <t>Complet</t>
  </si>
  <si>
    <t>Blé complet T150</t>
  </si>
  <si>
    <t>Mendiant</t>
  </si>
  <si>
    <t>Blé T80</t>
  </si>
  <si>
    <t>Fruits secs et noisettes</t>
  </si>
  <si>
    <r>
      <t xml:space="preserve">TOTAUX LIVRAISONS </t>
    </r>
    <r>
      <rPr>
        <b/>
        <sz val="11"/>
        <color theme="1"/>
        <rFont val="Wingdings 3"/>
        <family val="1"/>
        <charset val="2"/>
      </rPr>
      <t>"</t>
    </r>
  </si>
  <si>
    <t xml:space="preserve">                                                            </t>
  </si>
  <si>
    <r>
      <t xml:space="preserve">TOTAUX MENSUELS </t>
    </r>
    <r>
      <rPr>
        <b/>
        <sz val="11"/>
        <color theme="1"/>
        <rFont val="Wingdings 3"/>
        <family val="1"/>
        <charset val="2"/>
      </rPr>
      <t>"</t>
    </r>
  </si>
  <si>
    <t xml:space="preserve">TOTAL CONTRAT = </t>
  </si>
  <si>
    <t>Fête de l'hiver</t>
  </si>
  <si>
    <t>Livraison un mercredi</t>
  </si>
  <si>
    <t>Termes du contrat : la livraison a lieu les jeudis aux dates indiquées de 17h30 à 19h00, à la Maison des Associations Av. Paulin Enfert 45500 GIEN</t>
  </si>
  <si>
    <t>Le paiement s'effectue à la signature du contrat pour sa totalité (espèces, chèque à l'ordre "Pain Ethik" ou virement), soit en une seule fois ou par mois</t>
  </si>
  <si>
    <t xml:space="preserve">L'association a pour but de maintenir et d'inciter à l'installation les exploitations de proximité pratiquant une agriculture durable fournissant des produits de qualité, de saison, variés, écologiquement sains et socialement équitables. Comment ? Les consommateurs préfinancent une partie des productions et acceptent les aléas auxquels celles-ci sont soumises (et donc, éventuel report de certaines livraisons). En s'engageant par la signature de ce contrat, paysans et consomm'acteurs dépassent le simple rapport commercial : ils deviennent partenaires.
</t>
  </si>
  <si>
    <t>Signatures, précédées de la mention "Lu et approuvé" +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</si>
</sst>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Wingdings 3"/>
      <family val="1"/>
      <charset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14" xfId="0" applyFont="1" applyBorder="1" applyAlignment="1" applyProtection="1">
      <alignment horizontal="left" vertical="top"/>
      <protection locked="0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right" vertical="center"/>
    </xf>
    <xf numFmtId="164" fontId="5" fillId="0" borderId="25" xfId="0" applyNumberFormat="1" applyFon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8" fillId="4" borderId="28" xfId="0" applyFont="1" applyFill="1" applyBorder="1" applyAlignment="1" applyProtection="1">
      <alignment horizontal="center" vertical="center"/>
      <protection locked="0"/>
    </xf>
    <xf numFmtId="0" fontId="8" fillId="4" borderId="25" xfId="0" applyFont="1" applyFill="1" applyBorder="1" applyAlignment="1" applyProtection="1">
      <alignment horizontal="center" vertical="center"/>
      <protection locked="0"/>
    </xf>
    <xf numFmtId="0" fontId="8" fillId="4" borderId="29" xfId="0" applyFont="1" applyFill="1" applyBorder="1" applyAlignment="1" applyProtection="1">
      <alignment horizontal="center" vertical="center"/>
      <protection locked="0"/>
    </xf>
    <xf numFmtId="0" fontId="8" fillId="4" borderId="30" xfId="0" applyFont="1" applyFill="1" applyBorder="1" applyAlignment="1" applyProtection="1">
      <alignment horizontal="center" vertical="center"/>
      <protection locked="0"/>
    </xf>
    <xf numFmtId="0" fontId="8" fillId="4" borderId="31" xfId="0" applyFont="1" applyFill="1" applyBorder="1" applyAlignment="1" applyProtection="1">
      <alignment horizontal="center" vertical="center"/>
      <protection locked="0"/>
    </xf>
    <xf numFmtId="0" fontId="8" fillId="4" borderId="32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right" vertical="center"/>
    </xf>
    <xf numFmtId="164" fontId="5" fillId="0" borderId="34" xfId="0" applyNumberFormat="1" applyFont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8" fillId="4" borderId="37" xfId="0" applyFont="1" applyFill="1" applyBorder="1" applyAlignment="1" applyProtection="1">
      <alignment horizontal="center" vertical="center"/>
      <protection locked="0"/>
    </xf>
    <xf numFmtId="0" fontId="8" fillId="4" borderId="34" xfId="0" applyFont="1" applyFill="1" applyBorder="1" applyAlignment="1" applyProtection="1">
      <alignment horizontal="center" vertical="center"/>
      <protection locked="0"/>
    </xf>
    <xf numFmtId="0" fontId="8" fillId="4" borderId="38" xfId="0" applyFont="1" applyFill="1" applyBorder="1" applyAlignment="1" applyProtection="1">
      <alignment horizontal="center" vertical="center"/>
      <protection locked="0"/>
    </xf>
    <xf numFmtId="0" fontId="8" fillId="4" borderId="35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40" xfId="0" applyFont="1" applyBorder="1" applyAlignment="1">
      <alignment horizontal="right" vertical="center"/>
    </xf>
    <xf numFmtId="164" fontId="5" fillId="0" borderId="23" xfId="0" applyNumberFormat="1" applyFont="1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8" fillId="4" borderId="23" xfId="0" applyFont="1" applyFill="1" applyBorder="1" applyAlignment="1" applyProtection="1">
      <alignment horizontal="center" vertical="center"/>
      <protection locked="0"/>
    </xf>
    <xf numFmtId="0" fontId="8" fillId="4" borderId="24" xfId="0" applyFont="1" applyFill="1" applyBorder="1" applyAlignment="1" applyProtection="1">
      <alignment horizontal="center" vertical="center"/>
      <protection locked="0"/>
    </xf>
    <xf numFmtId="0" fontId="8" fillId="4" borderId="4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left" vertical="center"/>
    </xf>
    <xf numFmtId="0" fontId="9" fillId="0" borderId="42" xfId="0" applyFont="1" applyBorder="1" applyAlignment="1">
      <alignment horizontal="right" vertical="center" wrapText="1"/>
    </xf>
    <xf numFmtId="0" fontId="9" fillId="0" borderId="43" xfId="0" applyFont="1" applyBorder="1" applyAlignment="1">
      <alignment horizontal="right" vertical="center" wrapText="1"/>
    </xf>
    <xf numFmtId="2" fontId="11" fillId="0" borderId="44" xfId="0" applyNumberFormat="1" applyFont="1" applyBorder="1" applyAlignment="1">
      <alignment horizontal="right" vertical="center"/>
    </xf>
    <xf numFmtId="2" fontId="11" fillId="0" borderId="45" xfId="0" applyNumberFormat="1" applyFont="1" applyBorder="1" applyAlignment="1">
      <alignment horizontal="right" vertical="center"/>
    </xf>
    <xf numFmtId="2" fontId="11" fillId="0" borderId="46" xfId="0" applyNumberFormat="1" applyFont="1" applyBorder="1" applyAlignment="1">
      <alignment horizontal="right" vertical="center"/>
    </xf>
    <xf numFmtId="2" fontId="11" fillId="0" borderId="47" xfId="0" applyNumberFormat="1" applyFont="1" applyBorder="1" applyAlignment="1">
      <alignment horizontal="right" vertical="center"/>
    </xf>
    <xf numFmtId="2" fontId="11" fillId="0" borderId="48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164" fontId="5" fillId="0" borderId="49" xfId="0" applyNumberFormat="1" applyFont="1" applyBorder="1" applyAlignment="1">
      <alignment horizontal="center" vertical="center"/>
    </xf>
    <xf numFmtId="164" fontId="5" fillId="0" borderId="50" xfId="0" applyNumberFormat="1" applyFont="1" applyBorder="1" applyAlignment="1">
      <alignment horizontal="center" vertical="center"/>
    </xf>
    <xf numFmtId="164" fontId="5" fillId="0" borderId="51" xfId="0" applyNumberFormat="1" applyFont="1" applyBorder="1" applyAlignment="1">
      <alignment horizontal="center" vertical="center"/>
    </xf>
    <xf numFmtId="164" fontId="5" fillId="0" borderId="42" xfId="0" applyNumberFormat="1" applyFont="1" applyBorder="1" applyAlignment="1">
      <alignment horizontal="center" vertical="center"/>
    </xf>
    <xf numFmtId="164" fontId="5" fillId="0" borderId="43" xfId="0" applyNumberFormat="1" applyFont="1" applyBorder="1" applyAlignment="1">
      <alignment horizontal="center" vertical="center"/>
    </xf>
    <xf numFmtId="164" fontId="5" fillId="0" borderId="48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7" borderId="42" xfId="0" applyFont="1" applyFill="1" applyBorder="1" applyAlignment="1">
      <alignment horizontal="right" vertical="center" wrapText="1"/>
    </xf>
    <xf numFmtId="164" fontId="13" fillId="7" borderId="43" xfId="0" applyNumberFormat="1" applyFont="1" applyFill="1" applyBorder="1" applyAlignment="1">
      <alignment horizontal="center" vertical="center" wrapText="1"/>
    </xf>
    <xf numFmtId="164" fontId="13" fillId="0" borderId="43" xfId="0" applyNumberFormat="1" applyFont="1" applyBorder="1" applyAlignment="1">
      <alignment horizontal="center" vertical="center" wrapText="1"/>
    </xf>
    <xf numFmtId="164" fontId="13" fillId="0" borderId="48" xfId="0" applyNumberFormat="1" applyFont="1" applyBorder="1" applyAlignment="1">
      <alignment horizontal="center" vertical="center" wrapText="1"/>
    </xf>
    <xf numFmtId="164" fontId="2" fillId="5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6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174627</xdr:colOff>
      <xdr:row>28</xdr:row>
      <xdr:rowOff>19050</xdr:rowOff>
    </xdr:from>
    <xdr:to>
      <xdr:col>1</xdr:col>
      <xdr:colOff>1092177</xdr:colOff>
      <xdr:row>31</xdr:row>
      <xdr:rowOff>84900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xmlns="" id="{9624AE73-40D9-4C3A-9620-EA972C00AC9F}"/>
            </a:ext>
          </a:extLst>
        </xdr:cNvPr>
        <xdr:cNvSpPr/>
      </xdr:nvSpPr>
      <xdr:spPr>
        <a:xfrm>
          <a:off x="174627" y="6753225"/>
          <a:ext cx="232725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ARTISAN</a:t>
          </a:r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144460</xdr:colOff>
      <xdr:row>28</xdr:row>
      <xdr:rowOff>4762</xdr:rowOff>
    </xdr:from>
    <xdr:to>
      <xdr:col>21</xdr:col>
      <xdr:colOff>176185</xdr:colOff>
      <xdr:row>31</xdr:row>
      <xdr:rowOff>70612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5073C68E-FEEF-4243-93C8-AE021A3A0FC4}"/>
            </a:ext>
          </a:extLst>
        </xdr:cNvPr>
        <xdr:cNvSpPr/>
      </xdr:nvSpPr>
      <xdr:spPr>
        <a:xfrm>
          <a:off x="7697785" y="6738937"/>
          <a:ext cx="236535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309563</xdr:colOff>
      <xdr:row>3</xdr:row>
      <xdr:rowOff>214312</xdr:rowOff>
    </xdr:from>
    <xdr:to>
      <xdr:col>2</xdr:col>
      <xdr:colOff>381000</xdr:colOff>
      <xdr:row>8</xdr:row>
      <xdr:rowOff>103188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xmlns="" id="{112379E9-5415-4084-84D2-84C9BEFDFB97}"/>
            </a:ext>
          </a:extLst>
        </xdr:cNvPr>
        <xdr:cNvSpPr/>
      </xdr:nvSpPr>
      <xdr:spPr>
        <a:xfrm>
          <a:off x="309563" y="785812"/>
          <a:ext cx="3538537" cy="1460501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ARTISAN</a:t>
          </a:r>
        </a:p>
        <a:p>
          <a:pPr algn="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PAIN</a:t>
          </a:r>
          <a:r>
            <a:rPr lang="en-GB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ETHIK</a:t>
          </a:r>
        </a:p>
        <a:p>
          <a:pPr algn="ctr"/>
          <a:endParaRPr lang="en-GB" sz="12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6, boulevard Mayeux</a:t>
          </a:r>
        </a:p>
        <a:p>
          <a:pPr algn="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45270 COULLONS</a:t>
          </a:r>
        </a:p>
        <a:p>
          <a:pPr algn="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06 78 66 07 12</a:t>
          </a:r>
        </a:p>
      </xdr:txBody>
    </xdr:sp>
    <xdr:clientData/>
  </xdr:twoCellAnchor>
  <xdr:twoCellAnchor editAs="oneCell">
    <xdr:from>
      <xdr:col>0</xdr:col>
      <xdr:colOff>666746</xdr:colOff>
      <xdr:row>5</xdr:row>
      <xdr:rowOff>539752</xdr:rowOff>
    </xdr:from>
    <xdr:to>
      <xdr:col>0</xdr:col>
      <xdr:colOff>1306951</xdr:colOff>
      <xdr:row>7</xdr:row>
      <xdr:rowOff>145690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883E9CDF-5C46-40C3-9C89-426CC2979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6" y="1739902"/>
          <a:ext cx="640205" cy="358413"/>
        </a:xfrm>
        <a:prstGeom prst="rect">
          <a:avLst/>
        </a:prstGeom>
      </xdr:spPr>
    </xdr:pic>
    <xdr:clientData/>
  </xdr:twoCellAnchor>
  <xdr:twoCellAnchor editAs="absolute">
    <xdr:from>
      <xdr:col>1</xdr:col>
      <xdr:colOff>644526</xdr:colOff>
      <xdr:row>26</xdr:row>
      <xdr:rowOff>117475</xdr:rowOff>
    </xdr:from>
    <xdr:to>
      <xdr:col>1</xdr:col>
      <xdr:colOff>1017925</xdr:colOff>
      <xdr:row>26</xdr:row>
      <xdr:rowOff>434887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xmlns="" id="{67D8F7BC-A90C-48DF-A9E4-AD29BB1CB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226" y="5842000"/>
          <a:ext cx="373399" cy="317412"/>
        </a:xfrm>
        <a:prstGeom prst="rect">
          <a:avLst/>
        </a:prstGeom>
      </xdr:spPr>
    </xdr:pic>
    <xdr:clientData/>
  </xdr:twoCellAnchor>
  <xdr:twoCellAnchor editAs="absolute">
    <xdr:from>
      <xdr:col>0</xdr:col>
      <xdr:colOff>650875</xdr:colOff>
      <xdr:row>4</xdr:row>
      <xdr:rowOff>126994</xdr:rowOff>
    </xdr:from>
    <xdr:to>
      <xdr:col>1</xdr:col>
      <xdr:colOff>5068</xdr:colOff>
      <xdr:row>5</xdr:row>
      <xdr:rowOff>404812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A984AF9B-F538-4465-B60C-D67E3A2D1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50875" y="946144"/>
          <a:ext cx="763893" cy="658818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absolute">
    <xdr:from>
      <xdr:col>1</xdr:col>
      <xdr:colOff>401639</xdr:colOff>
      <xdr:row>26</xdr:row>
      <xdr:rowOff>63502</xdr:rowOff>
    </xdr:from>
    <xdr:to>
      <xdr:col>17</xdr:col>
      <xdr:colOff>119064</xdr:colOff>
      <xdr:row>27</xdr:row>
      <xdr:rowOff>1587</xdr:rowOff>
    </xdr:to>
    <xdr:sp macro="" textlink="">
      <xdr:nvSpPr>
        <xdr:cNvPr id="8" name="Rounded Rectangle 1">
          <a:extLst>
            <a:ext uri="{FF2B5EF4-FFF2-40B4-BE49-F238E27FC236}">
              <a16:creationId xmlns:a16="http://schemas.microsoft.com/office/drawing/2014/main" xmlns="" id="{65D2A4D3-5A4D-4675-89E2-67E432512EB7}"/>
            </a:ext>
          </a:extLst>
        </xdr:cNvPr>
        <xdr:cNvSpPr/>
      </xdr:nvSpPr>
      <xdr:spPr>
        <a:xfrm>
          <a:off x="1811339" y="5788027"/>
          <a:ext cx="6861175" cy="50958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bIns="0" rtlCol="0" anchor="t">
          <a:noAutofit/>
        </a:bodyPr>
        <a:lstStyle/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Relevé d'identité bancaire</a:t>
          </a:r>
        </a:p>
        <a:p>
          <a:pPr algn="ctr"/>
          <a:r>
            <a:rPr lang="en-GB" sz="9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IBAN : FR76 1480 6000</a:t>
          </a:r>
          <a:r>
            <a:rPr lang="en-GB" sz="9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167204736034014 Code BIC : AGRIFRPP848</a:t>
          </a:r>
          <a:endParaRPr lang="en-GB" sz="9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Préciser dans la référence du paiement votre nom et la période du contrat!</a:t>
          </a:r>
        </a:p>
      </xdr:txBody>
    </xdr:sp>
    <xdr:clientData/>
  </xdr:twoCellAnchor>
  <xdr:twoCellAnchor>
    <xdr:from>
      <xdr:col>1</xdr:col>
      <xdr:colOff>1614427</xdr:colOff>
      <xdr:row>1</xdr:row>
      <xdr:rowOff>39687</xdr:rowOff>
    </xdr:from>
    <xdr:to>
      <xdr:col>2</xdr:col>
      <xdr:colOff>301624</xdr:colOff>
      <xdr:row>3</xdr:row>
      <xdr:rowOff>135599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43E41A9B-B12D-42EC-A3CC-B39266A70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4127" y="230187"/>
          <a:ext cx="744597" cy="476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view="pageLayout" topLeftCell="A19" zoomScaleNormal="100" workbookViewId="0">
      <selection sqref="A1:V32"/>
    </sheetView>
  </sheetViews>
  <sheetFormatPr baseColWidth="10" defaultRowHeight="15" x14ac:dyDescent="0.25"/>
  <cols>
    <col min="1" max="1" width="19.7109375" style="7" customWidth="1"/>
    <col min="2" max="2" width="28.7109375" style="7" customWidth="1"/>
    <col min="3" max="3" width="6.7109375" style="12" customWidth="1"/>
    <col min="4" max="5" width="4.28515625" style="7" customWidth="1"/>
    <col min="6" max="22" width="4.7109375" style="7" customWidth="1"/>
    <col min="23" max="16384" width="11.42578125" style="7"/>
  </cols>
  <sheetData>
    <row r="1" spans="1:22" ht="15" customHeight="1" x14ac:dyDescent="0.25">
      <c r="A1" s="1" t="s">
        <v>0</v>
      </c>
      <c r="B1" s="2"/>
      <c r="C1" s="2"/>
      <c r="D1" s="2"/>
      <c r="E1" s="3"/>
      <c r="F1" s="4" t="s">
        <v>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</row>
    <row r="2" spans="1:22" ht="15" customHeight="1" x14ac:dyDescent="0.25">
      <c r="A2" s="8" t="s">
        <v>2</v>
      </c>
      <c r="B2" s="2"/>
      <c r="C2" s="2"/>
      <c r="D2" s="2"/>
      <c r="E2" s="3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</row>
    <row r="3" spans="1:22" ht="15" customHeight="1" x14ac:dyDescent="0.25">
      <c r="A3" s="8" t="s">
        <v>3</v>
      </c>
      <c r="B3" s="2"/>
      <c r="C3" s="2"/>
      <c r="D3" s="2"/>
      <c r="E3" s="12"/>
      <c r="F3" s="13" t="s">
        <v>4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22" ht="20.100000000000001" customHeight="1" x14ac:dyDescent="0.25">
      <c r="A4" s="14"/>
      <c r="B4" s="14"/>
      <c r="C4" s="15"/>
      <c r="D4" s="14"/>
      <c r="E4" s="14"/>
      <c r="F4" s="16" t="s">
        <v>5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8"/>
    </row>
    <row r="5" spans="1:22" ht="30" customHeight="1" x14ac:dyDescent="0.25">
      <c r="A5" s="19"/>
      <c r="B5" s="12"/>
      <c r="D5" s="19"/>
      <c r="E5" s="19"/>
      <c r="F5" s="20" t="s">
        <v>6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2"/>
    </row>
    <row r="6" spans="1:22" ht="50.1" customHeight="1" thickBot="1" x14ac:dyDescent="0.3">
      <c r="A6" s="23"/>
      <c r="B6" s="12"/>
      <c r="D6" s="19"/>
      <c r="E6" s="19"/>
      <c r="F6" s="24" t="s">
        <v>7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6"/>
    </row>
    <row r="7" spans="1:22" ht="9.9499999999999993" customHeight="1" thickBot="1" x14ac:dyDescent="0.3">
      <c r="A7" s="8"/>
      <c r="B7" s="8"/>
      <c r="C7" s="8"/>
      <c r="D7" s="8"/>
      <c r="E7" s="8"/>
      <c r="F7" s="2"/>
    </row>
    <row r="8" spans="1:22" ht="15" customHeight="1" x14ac:dyDescent="0.25">
      <c r="F8" s="27" t="s">
        <v>8</v>
      </c>
      <c r="G8" s="28"/>
      <c r="H8" s="28"/>
      <c r="I8" s="28"/>
      <c r="J8" s="29"/>
      <c r="K8" s="27" t="s">
        <v>9</v>
      </c>
      <c r="L8" s="28"/>
      <c r="M8" s="28"/>
      <c r="N8" s="29"/>
      <c r="O8" s="27" t="s">
        <v>10</v>
      </c>
      <c r="P8" s="30"/>
      <c r="Q8" s="30"/>
      <c r="R8" s="31"/>
    </row>
    <row r="9" spans="1:22" ht="15" customHeight="1" thickBot="1" x14ac:dyDescent="0.3">
      <c r="A9" s="32"/>
      <c r="B9" s="32"/>
      <c r="C9" s="33"/>
      <c r="D9" s="32"/>
      <c r="E9" s="32"/>
      <c r="F9" s="34">
        <v>2</v>
      </c>
      <c r="G9" s="35">
        <v>9</v>
      </c>
      <c r="H9" s="35">
        <v>16</v>
      </c>
      <c r="I9" s="36">
        <v>23</v>
      </c>
      <c r="J9" s="37">
        <v>30</v>
      </c>
      <c r="K9" s="38">
        <v>6</v>
      </c>
      <c r="L9" s="39">
        <v>13</v>
      </c>
      <c r="M9" s="39">
        <v>20</v>
      </c>
      <c r="N9" s="40">
        <v>27</v>
      </c>
      <c r="O9" s="38">
        <v>4</v>
      </c>
      <c r="P9" s="39">
        <v>11</v>
      </c>
      <c r="Q9" s="41">
        <v>18</v>
      </c>
      <c r="R9" s="42">
        <v>24</v>
      </c>
    </row>
    <row r="10" spans="1:22" ht="15" customHeight="1" x14ac:dyDescent="0.25">
      <c r="A10" s="43" t="s">
        <v>11</v>
      </c>
      <c r="B10" s="44" t="s">
        <v>12</v>
      </c>
      <c r="C10" s="45" t="s">
        <v>13</v>
      </c>
      <c r="D10" s="46">
        <v>3.2</v>
      </c>
      <c r="E10" s="47"/>
      <c r="F10" s="48"/>
      <c r="G10" s="49"/>
      <c r="H10" s="49"/>
      <c r="I10" s="49"/>
      <c r="J10" s="50"/>
      <c r="K10" s="51"/>
      <c r="L10" s="52"/>
      <c r="M10" s="52"/>
      <c r="N10" s="53"/>
      <c r="O10" s="52"/>
      <c r="P10" s="52"/>
      <c r="Q10" s="52"/>
      <c r="R10" s="53"/>
    </row>
    <row r="11" spans="1:22" ht="15" customHeight="1" x14ac:dyDescent="0.25">
      <c r="A11" s="54"/>
      <c r="B11" s="55" t="s">
        <v>14</v>
      </c>
      <c r="C11" s="56" t="s">
        <v>15</v>
      </c>
      <c r="D11" s="57">
        <v>6.4</v>
      </c>
      <c r="E11" s="58"/>
      <c r="F11" s="59"/>
      <c r="G11" s="60"/>
      <c r="H11" s="60"/>
      <c r="I11" s="60"/>
      <c r="J11" s="61"/>
      <c r="K11" s="62"/>
      <c r="L11" s="60"/>
      <c r="M11" s="60"/>
      <c r="N11" s="61"/>
      <c r="O11" s="60"/>
      <c r="P11" s="60"/>
      <c r="Q11" s="60"/>
      <c r="R11" s="61"/>
    </row>
    <row r="12" spans="1:22" ht="15" customHeight="1" x14ac:dyDescent="0.25">
      <c r="A12" s="63" t="s">
        <v>16</v>
      </c>
      <c r="B12" s="64" t="s">
        <v>17</v>
      </c>
      <c r="C12" s="56" t="s">
        <v>13</v>
      </c>
      <c r="D12" s="57">
        <v>3.9</v>
      </c>
      <c r="E12" s="58"/>
      <c r="F12" s="59"/>
      <c r="G12" s="60"/>
      <c r="H12" s="60"/>
      <c r="I12" s="60"/>
      <c r="J12" s="61"/>
      <c r="K12" s="62"/>
      <c r="L12" s="60"/>
      <c r="M12" s="60"/>
      <c r="N12" s="61"/>
      <c r="O12" s="60"/>
      <c r="P12" s="60"/>
      <c r="Q12" s="60"/>
      <c r="R12" s="61"/>
    </row>
    <row r="13" spans="1:22" ht="15" customHeight="1" x14ac:dyDescent="0.25">
      <c r="A13" s="54"/>
      <c r="B13" s="65"/>
      <c r="C13" s="56" t="s">
        <v>15</v>
      </c>
      <c r="D13" s="57">
        <v>7.8</v>
      </c>
      <c r="E13" s="58"/>
      <c r="F13" s="59"/>
      <c r="G13" s="60"/>
      <c r="H13" s="60"/>
      <c r="I13" s="60"/>
      <c r="J13" s="61"/>
      <c r="K13" s="62"/>
      <c r="L13" s="60"/>
      <c r="M13" s="60"/>
      <c r="N13" s="61"/>
      <c r="O13" s="60"/>
      <c r="P13" s="60"/>
      <c r="Q13" s="60"/>
      <c r="R13" s="61"/>
    </row>
    <row r="14" spans="1:22" ht="15" customHeight="1" x14ac:dyDescent="0.25">
      <c r="A14" s="66" t="s">
        <v>18</v>
      </c>
      <c r="B14" s="67" t="s">
        <v>19</v>
      </c>
      <c r="C14" s="56" t="s">
        <v>13</v>
      </c>
      <c r="D14" s="57">
        <v>5.6</v>
      </c>
      <c r="E14" s="58"/>
      <c r="F14" s="59"/>
      <c r="G14" s="60"/>
      <c r="H14" s="60"/>
      <c r="I14" s="60"/>
      <c r="J14" s="61"/>
      <c r="K14" s="62"/>
      <c r="L14" s="60"/>
      <c r="M14" s="60"/>
      <c r="N14" s="61"/>
      <c r="O14" s="60"/>
      <c r="P14" s="60"/>
      <c r="Q14" s="60"/>
      <c r="R14" s="61"/>
    </row>
    <row r="15" spans="1:22" ht="15" customHeight="1" x14ac:dyDescent="0.25">
      <c r="A15" s="54"/>
      <c r="B15" s="68"/>
      <c r="C15" s="56" t="s">
        <v>15</v>
      </c>
      <c r="D15" s="57">
        <v>11.2</v>
      </c>
      <c r="E15" s="58"/>
      <c r="F15" s="59"/>
      <c r="G15" s="60"/>
      <c r="H15" s="60"/>
      <c r="I15" s="60"/>
      <c r="J15" s="61"/>
      <c r="K15" s="62"/>
      <c r="L15" s="60"/>
      <c r="M15" s="60"/>
      <c r="N15" s="61"/>
      <c r="O15" s="60"/>
      <c r="P15" s="60"/>
      <c r="Q15" s="60"/>
      <c r="R15" s="61"/>
    </row>
    <row r="16" spans="1:22" ht="15" customHeight="1" x14ac:dyDescent="0.25">
      <c r="A16" s="66" t="s">
        <v>20</v>
      </c>
      <c r="B16" s="67" t="s">
        <v>21</v>
      </c>
      <c r="C16" s="56" t="s">
        <v>13</v>
      </c>
      <c r="D16" s="57">
        <v>3.2</v>
      </c>
      <c r="E16" s="58"/>
      <c r="F16" s="59"/>
      <c r="G16" s="60"/>
      <c r="H16" s="60"/>
      <c r="I16" s="60"/>
      <c r="J16" s="61"/>
      <c r="K16" s="62"/>
      <c r="L16" s="60"/>
      <c r="M16" s="60"/>
      <c r="N16" s="61"/>
      <c r="O16" s="60"/>
      <c r="P16" s="60"/>
      <c r="Q16" s="60"/>
      <c r="R16" s="61"/>
    </row>
    <row r="17" spans="1:22" ht="15" customHeight="1" x14ac:dyDescent="0.25">
      <c r="A17" s="54"/>
      <c r="B17" s="68"/>
      <c r="C17" s="56" t="s">
        <v>15</v>
      </c>
      <c r="D17" s="57">
        <v>6.4</v>
      </c>
      <c r="E17" s="58"/>
      <c r="F17" s="59"/>
      <c r="G17" s="60"/>
      <c r="H17" s="60"/>
      <c r="I17" s="60"/>
      <c r="J17" s="61"/>
      <c r="K17" s="62"/>
      <c r="L17" s="60"/>
      <c r="M17" s="60"/>
      <c r="N17" s="61"/>
      <c r="O17" s="60"/>
      <c r="P17" s="60"/>
      <c r="Q17" s="60"/>
      <c r="R17" s="61"/>
    </row>
    <row r="18" spans="1:22" ht="15" customHeight="1" x14ac:dyDescent="0.25">
      <c r="A18" s="66" t="s">
        <v>22</v>
      </c>
      <c r="B18" s="55" t="s">
        <v>23</v>
      </c>
      <c r="C18" s="56" t="s">
        <v>13</v>
      </c>
      <c r="D18" s="57">
        <v>6.5</v>
      </c>
      <c r="E18" s="58"/>
      <c r="F18" s="59"/>
      <c r="G18" s="60"/>
      <c r="H18" s="60"/>
      <c r="I18" s="60"/>
      <c r="J18" s="61"/>
      <c r="K18" s="62"/>
      <c r="L18" s="60"/>
      <c r="M18" s="60"/>
      <c r="N18" s="61"/>
      <c r="O18" s="60"/>
      <c r="P18" s="60"/>
      <c r="Q18" s="60"/>
      <c r="R18" s="61"/>
    </row>
    <row r="19" spans="1:22" ht="15" customHeight="1" thickBot="1" x14ac:dyDescent="0.3">
      <c r="A19" s="69"/>
      <c r="B19" s="70" t="s">
        <v>24</v>
      </c>
      <c r="C19" s="71" t="s">
        <v>15</v>
      </c>
      <c r="D19" s="72">
        <v>13</v>
      </c>
      <c r="E19" s="73"/>
      <c r="F19" s="74"/>
      <c r="G19" s="75"/>
      <c r="H19" s="75"/>
      <c r="I19" s="75"/>
      <c r="J19" s="76"/>
      <c r="K19" s="77"/>
      <c r="L19" s="75"/>
      <c r="M19" s="75"/>
      <c r="N19" s="76"/>
      <c r="O19" s="75"/>
      <c r="P19" s="75"/>
      <c r="Q19" s="75"/>
      <c r="R19" s="76"/>
    </row>
    <row r="20" spans="1:22" ht="9.9499999999999993" customHeight="1" thickBot="1" x14ac:dyDescent="0.3">
      <c r="A20" s="78"/>
      <c r="B20" s="78"/>
      <c r="C20" s="79"/>
      <c r="D20" s="78"/>
      <c r="E20" s="78"/>
      <c r="F20" s="32"/>
      <c r="G20" s="80"/>
      <c r="H20" s="81"/>
      <c r="I20" s="81"/>
      <c r="J20" s="81"/>
      <c r="K20" s="81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</row>
    <row r="21" spans="1:22" ht="20.100000000000001" customHeight="1" thickBot="1" x14ac:dyDescent="0.3">
      <c r="A21" s="78"/>
      <c r="B21" s="82" t="s">
        <v>25</v>
      </c>
      <c r="C21" s="83"/>
      <c r="D21" s="83"/>
      <c r="E21" s="83"/>
      <c r="F21" s="84">
        <f>SUMPRODUCT(D10:D19,F10:F19)</f>
        <v>0</v>
      </c>
      <c r="G21" s="85">
        <f>SUMPRODUCT(D10:D19,G10:G19)</f>
        <v>0</v>
      </c>
      <c r="H21" s="85">
        <f>SUMPRODUCT(D10:D19,H10:H19)</f>
        <v>0</v>
      </c>
      <c r="I21" s="85">
        <f>SUMPRODUCT(D10:D19,I10:I19)</f>
        <v>0</v>
      </c>
      <c r="J21" s="86">
        <f>SUMPRODUCT(D10:D19,J10:J19)</f>
        <v>0</v>
      </c>
      <c r="K21" s="87">
        <f>SUMPRODUCT(D10:D19,K10:K19)</f>
        <v>0</v>
      </c>
      <c r="L21" s="85">
        <f>SUMPRODUCT(D10:D19,L10:L19)</f>
        <v>0</v>
      </c>
      <c r="M21" s="85">
        <f>SUMPRODUCT(D10:D19,M10:M19)</f>
        <v>0</v>
      </c>
      <c r="N21" s="88">
        <f>SUMPRODUCT(D10:D19,N10:N19)</f>
        <v>0</v>
      </c>
      <c r="O21" s="85">
        <f>SUMPRODUCT(D10:D19,O10:O19)</f>
        <v>0</v>
      </c>
      <c r="P21" s="85">
        <f>SUMPRODUCT(D10:D19,P10:P19)</f>
        <v>0</v>
      </c>
      <c r="Q21" s="85">
        <f>SUMPRODUCT(D10:D19,Q10:Q19)</f>
        <v>0</v>
      </c>
      <c r="R21" s="88">
        <f>SUMPRODUCT(D10:D19,R10:R19)</f>
        <v>0</v>
      </c>
    </row>
    <row r="22" spans="1:22" ht="20.100000000000001" customHeight="1" thickBot="1" x14ac:dyDescent="0.3">
      <c r="A22" s="89" t="s">
        <v>26</v>
      </c>
      <c r="B22" s="82" t="s">
        <v>27</v>
      </c>
      <c r="C22" s="83"/>
      <c r="D22" s="83"/>
      <c r="E22" s="83"/>
      <c r="F22" s="90">
        <f>SUM(F21,G21,H21,I21,J21)</f>
        <v>0</v>
      </c>
      <c r="G22" s="91"/>
      <c r="H22" s="91"/>
      <c r="I22" s="91"/>
      <c r="J22" s="92"/>
      <c r="K22" s="93">
        <f>SUM(K21,L21,M21,N21)</f>
        <v>0</v>
      </c>
      <c r="L22" s="94"/>
      <c r="M22" s="94"/>
      <c r="N22" s="95"/>
      <c r="O22" s="93">
        <f>SUM(O21,P21,Q21,R21)</f>
        <v>0</v>
      </c>
      <c r="P22" s="94"/>
      <c r="Q22" s="94"/>
      <c r="R22" s="95"/>
    </row>
    <row r="23" spans="1:22" ht="9.9499999999999993" customHeight="1" thickBot="1" x14ac:dyDescent="0.3">
      <c r="A23" s="96"/>
      <c r="B23" s="97"/>
      <c r="C23" s="98"/>
      <c r="D23" s="99"/>
      <c r="E23" s="99"/>
      <c r="F23" s="100"/>
      <c r="G23" s="101"/>
      <c r="H23" s="81"/>
      <c r="I23" s="102"/>
      <c r="J23" s="81"/>
      <c r="K23" s="102"/>
      <c r="L23" s="32"/>
      <c r="M23" s="102"/>
      <c r="N23" s="32"/>
      <c r="O23" s="102"/>
      <c r="P23" s="32"/>
      <c r="Q23" s="102"/>
      <c r="R23" s="102"/>
      <c r="S23" s="32"/>
      <c r="T23" s="102"/>
      <c r="U23" s="32"/>
      <c r="V23" s="102"/>
    </row>
    <row r="24" spans="1:22" ht="20.100000000000001" customHeight="1" thickBot="1" x14ac:dyDescent="0.3">
      <c r="A24" s="103"/>
      <c r="B24" s="104" t="s">
        <v>28</v>
      </c>
      <c r="C24" s="105">
        <f>SUM(F22,K22,O22)</f>
        <v>0</v>
      </c>
      <c r="D24" s="106"/>
      <c r="E24" s="107"/>
      <c r="F24" s="32"/>
      <c r="G24" s="108" t="s">
        <v>29</v>
      </c>
      <c r="H24" s="108"/>
      <c r="I24" s="108"/>
      <c r="J24" s="108"/>
      <c r="K24" s="108"/>
      <c r="L24" s="109"/>
      <c r="M24" s="110" t="s">
        <v>30</v>
      </c>
      <c r="N24" s="110"/>
      <c r="O24" s="110"/>
      <c r="P24" s="110"/>
      <c r="Q24" s="110"/>
      <c r="T24" s="111"/>
      <c r="U24" s="111"/>
      <c r="V24" s="111"/>
    </row>
    <row r="25" spans="1:22" ht="20.100000000000001" customHeight="1" x14ac:dyDescent="0.25">
      <c r="A25" s="112" t="s">
        <v>31</v>
      </c>
      <c r="B25" s="112"/>
      <c r="C25" s="112"/>
      <c r="D25" s="112"/>
      <c r="E25" s="11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20.100000000000001" customHeight="1" x14ac:dyDescent="0.25">
      <c r="A26" s="113" t="s">
        <v>32</v>
      </c>
      <c r="B26" s="113"/>
      <c r="C26" s="113"/>
      <c r="D26" s="113"/>
      <c r="E26" s="113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</row>
    <row r="27" spans="1:22" ht="45" customHeight="1" x14ac:dyDescent="0.25">
      <c r="A27" s="115"/>
      <c r="B27" s="115"/>
      <c r="C27" s="116"/>
      <c r="D27" s="115"/>
      <c r="E27" s="115"/>
      <c r="F27" s="115"/>
      <c r="G27" s="115"/>
      <c r="H27" s="115"/>
      <c r="I27" s="115"/>
      <c r="J27" s="115"/>
      <c r="K27" s="115"/>
    </row>
    <row r="28" spans="1:22" s="119" customFormat="1" ht="35.1" customHeight="1" x14ac:dyDescent="0.25">
      <c r="A28" s="117" t="s">
        <v>33</v>
      </c>
      <c r="B28" s="117"/>
      <c r="C28" s="117"/>
      <c r="D28" s="117"/>
      <c r="E28" s="117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</row>
    <row r="29" spans="1:22" ht="9.9499999999999993" customHeight="1" x14ac:dyDescent="0.25"/>
    <row r="30" spans="1:22" ht="9.9499999999999993" customHeight="1" x14ac:dyDescent="0.25"/>
    <row r="31" spans="1:22" ht="15" customHeight="1" x14ac:dyDescent="0.25">
      <c r="A31" s="112" t="s">
        <v>34</v>
      </c>
      <c r="B31" s="112"/>
      <c r="C31" s="112"/>
      <c r="D31" s="112"/>
      <c r="E31" s="112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</row>
    <row r="32" spans="1:22" ht="9.9499999999999993" customHeight="1" x14ac:dyDescent="0.25"/>
  </sheetData>
  <mergeCells count="42">
    <mergeCell ref="A26:V26"/>
    <mergeCell ref="A28:V28"/>
    <mergeCell ref="A31:V31"/>
    <mergeCell ref="K22:N22"/>
    <mergeCell ref="O22:R22"/>
    <mergeCell ref="C24:E24"/>
    <mergeCell ref="G24:K24"/>
    <mergeCell ref="M24:Q24"/>
    <mergeCell ref="A25:V25"/>
    <mergeCell ref="A18:A19"/>
    <mergeCell ref="D18:E18"/>
    <mergeCell ref="D19:E19"/>
    <mergeCell ref="B21:E21"/>
    <mergeCell ref="B22:E22"/>
    <mergeCell ref="F22:J22"/>
    <mergeCell ref="A14:A15"/>
    <mergeCell ref="B14:B15"/>
    <mergeCell ref="D14:E14"/>
    <mergeCell ref="D15:E15"/>
    <mergeCell ref="A16:A17"/>
    <mergeCell ref="B16:B17"/>
    <mergeCell ref="D16:E16"/>
    <mergeCell ref="D17:E17"/>
    <mergeCell ref="A10:A11"/>
    <mergeCell ref="D10:E10"/>
    <mergeCell ref="D11:E11"/>
    <mergeCell ref="A12:A13"/>
    <mergeCell ref="B12:B13"/>
    <mergeCell ref="D12:E12"/>
    <mergeCell ref="D13:E13"/>
    <mergeCell ref="F5:V5"/>
    <mergeCell ref="F6:V6"/>
    <mergeCell ref="A7:F7"/>
    <mergeCell ref="F8:J8"/>
    <mergeCell ref="K8:N8"/>
    <mergeCell ref="O8:R8"/>
    <mergeCell ref="A1:D1"/>
    <mergeCell ref="F1:V2"/>
    <mergeCell ref="A2:D2"/>
    <mergeCell ref="A3:D3"/>
    <mergeCell ref="F3:V3"/>
    <mergeCell ref="F4:V4"/>
  </mergeCells>
  <printOptions horizontalCentered="1" verticalCentered="1"/>
  <pageMargins left="0.11811023622047245" right="0.11811023622047245" top="0.15748031496062992" bottom="0.15748031496062992" header="0" footer="0"/>
  <pageSetup paperSize="9"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Pain 10-12 2025 EXCEL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Famille LANIECE</dc:creator>
  <cp:lastModifiedBy>Famille LANIECE</cp:lastModifiedBy>
  <cp:lastPrinted>2025-08-31T13:28:39Z</cp:lastPrinted>
  <dcterms:created xsi:type="dcterms:W3CDTF">2025-08-31T13:28:31Z</dcterms:created>
  <dcterms:modified xsi:type="dcterms:W3CDTF">2025-08-31T13:30:49Z</dcterms:modified>
</cp:coreProperties>
</file>